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ate1904="1"/>
  <mc:AlternateContent xmlns:mc="http://schemas.openxmlformats.org/markup-compatibility/2006">
    <mc:Choice Requires="x15">
      <x15ac:absPath xmlns:x15ac="http://schemas.microsoft.com/office/spreadsheetml/2010/11/ac" url="https://rita4rent1.sharepoint.com/sites/Rita4Rent/Shared Documents/RITA Templates &amp; Spreadsheets/"/>
    </mc:Choice>
  </mc:AlternateContent>
  <xr:revisionPtr revIDLastSave="34" documentId="13_ncr:1_{3C02CCC4-0958-45F9-B03B-A76B0AEB4D90}" xr6:coauthVersionLast="47" xr6:coauthVersionMax="47" xr10:uidLastSave="{78E11555-D7CD-4581-A3A6-A0F9E69DE43E}"/>
  <bookViews>
    <workbookView xWindow="-108" yWindow="-108" windowWidth="41496" windowHeight="16896" tabRatio="601" xr2:uid="{00000000-000D-0000-FFFF-FFFF00000000}"/>
  </bookViews>
  <sheets>
    <sheet name="Instructions" sheetId="7" r:id="rId1"/>
    <sheet name="Bank Transactions" sheetId="1" r:id="rId2"/>
    <sheet name="Bank Account - Check" sheetId="3" r:id="rId3"/>
    <sheet name="Profit &amp; Loss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3" l="1"/>
  <c r="A1" i="5"/>
  <c r="F37" i="1"/>
  <c r="G37" i="1"/>
  <c r="M37" i="1"/>
  <c r="B18" i="5" s="1"/>
  <c r="N37" i="1"/>
  <c r="B19" i="5" s="1"/>
  <c r="O37" i="1"/>
  <c r="B20" i="5" s="1"/>
  <c r="D37" i="1"/>
  <c r="B14" i="3" s="1"/>
  <c r="E37" i="1"/>
  <c r="C11" i="5" s="1"/>
  <c r="H37" i="1"/>
  <c r="B16" i="3" s="1"/>
  <c r="I37" i="1"/>
  <c r="B14" i="5" s="1"/>
  <c r="J37" i="1"/>
  <c r="B15" i="5" s="1"/>
  <c r="K37" i="1"/>
  <c r="B16" i="5" s="1"/>
  <c r="L37" i="1"/>
  <c r="B17" i="5" s="1"/>
  <c r="P37" i="1"/>
  <c r="B21" i="5" s="1"/>
  <c r="Q37" i="1"/>
  <c r="B22" i="5" s="1"/>
  <c r="R37" i="1"/>
  <c r="B23" i="5" s="1"/>
  <c r="S37" i="1"/>
  <c r="B24" i="5" s="1"/>
  <c r="T37" i="1"/>
  <c r="B25" i="5" s="1"/>
  <c r="U37" i="1"/>
  <c r="V37" i="1"/>
  <c r="W37" i="1"/>
  <c r="D39" i="1" l="1"/>
  <c r="H39" i="1"/>
  <c r="B20" i="3"/>
  <c r="C26" i="5"/>
  <c r="C29" i="5" s="1"/>
</calcChain>
</file>

<file path=xl/sharedStrings.xml><?xml version="1.0" encoding="utf-8"?>
<sst xmlns="http://schemas.openxmlformats.org/spreadsheetml/2006/main" count="149" uniqueCount="94">
  <si>
    <t>Date</t>
  </si>
  <si>
    <t>Bank Charges</t>
  </si>
  <si>
    <t>Detail</t>
  </si>
  <si>
    <t>Bank Receipts</t>
  </si>
  <si>
    <t>Bank Payments</t>
  </si>
  <si>
    <t>Income</t>
  </si>
  <si>
    <t>Other Receipts</t>
  </si>
  <si>
    <t>ENTER EXTRA LINES HERE</t>
  </si>
  <si>
    <t>&lt;-------------------------------------------------------------------------------------------------------- BANK PAYMENTS AS PER THE BANK STATEMENTS --------------------------------------------------------------------------------------------------------&gt;</t>
  </si>
  <si>
    <t>Once all transactions on the bank statement have</t>
  </si>
  <si>
    <t>should therefore be this -------------------------------------&gt;</t>
  </si>
  <si>
    <t xml:space="preserve">These figures are entered automatically.  </t>
  </si>
  <si>
    <t>Bank Transactions</t>
  </si>
  <si>
    <t>&lt;-- BANK RECEIPTS PER STATEMENTS --&gt;</t>
  </si>
  <si>
    <t>Rental Income</t>
  </si>
  <si>
    <t>Repairs</t>
  </si>
  <si>
    <t>Travel</t>
  </si>
  <si>
    <t>Rates / Utilities</t>
  </si>
  <si>
    <t>Insurance</t>
  </si>
  <si>
    <t>Stationery / Office Costs</t>
  </si>
  <si>
    <t>Telephone</t>
  </si>
  <si>
    <t>Accountancy</t>
  </si>
  <si>
    <t>Mortgage Interest</t>
  </si>
  <si>
    <t>Drawings</t>
  </si>
  <si>
    <t>Tax Payments</t>
  </si>
  <si>
    <t>Sundry Expenses</t>
  </si>
  <si>
    <t>Example - Rent April</t>
  </si>
  <si>
    <t>Example - Bank interest received</t>
  </si>
  <si>
    <t>Example - Train ticket</t>
  </si>
  <si>
    <t>Example - Business mobile bill</t>
  </si>
  <si>
    <t>Example - Bank charge</t>
  </si>
  <si>
    <t>Example - Drawings</t>
  </si>
  <si>
    <t>Bank Account Check</t>
  </si>
  <si>
    <t>Profit &amp; Loss Account</t>
  </si>
  <si>
    <t>Expenses</t>
  </si>
  <si>
    <t>Make a list below of any transactions relating to your company, which have been incurred outside of the company bank account:</t>
  </si>
  <si>
    <t>Specialists in Landlord Taxation</t>
  </si>
  <si>
    <t>Recommended Tax Advisors of the NRLA</t>
  </si>
  <si>
    <t>clients@rita4rent.co.uk</t>
  </si>
  <si>
    <t>0800 1 22 33 57</t>
  </si>
  <si>
    <t>© RITA4RENT</t>
  </si>
  <si>
    <t>ENTER COMPANY NAME Limited</t>
  </si>
  <si>
    <t>Year Ended 31/03/2024</t>
  </si>
  <si>
    <t>Ground Rent/Service Charges</t>
  </si>
  <si>
    <t>Mortgage Interest &amp; Finance Costs</t>
  </si>
  <si>
    <t>Property Additions / Improvements</t>
  </si>
  <si>
    <t>Letting Agent Fees</t>
  </si>
  <si>
    <t>Bank receipts in the year ended 31 March 2024</t>
  </si>
  <si>
    <t>Bank payments in the year ended 31 March 2024</t>
  </si>
  <si>
    <t>Balance per bank statement at start of year</t>
  </si>
  <si>
    <t>been entered, the year end balance on your statement</t>
  </si>
  <si>
    <t>There may be adjustments to the above profit figure before charging this to corporation tax</t>
  </si>
  <si>
    <t>You only need to enter data on the tab named “Bank Transactions”</t>
  </si>
  <si>
    <t>We have added some example entries so that you can see how the spreadsheet works.  These can be deleted simply by right clicking the cells and clicking "clear contents."</t>
  </si>
  <si>
    <t>We have highlighted in yellow where to add extra rows as you require these. </t>
  </si>
  <si>
    <t xml:space="preserve">When you get to each month end or year end, the figure in cell B20 on the “Bank Account Check” tab, should agree to your bank statement balance.  </t>
  </si>
  <si>
    <t xml:space="preserve">You should keep a separate spreadsheet for each financial year. </t>
  </si>
  <si>
    <t>The final tab – Profit &amp; Loss – is a fully automated spreadsheet.  This should pick out the relevant figures from the tab you are entering data into, and should form an estimated profit to date. </t>
  </si>
  <si>
    <t>INSTRUCTIONS:</t>
  </si>
  <si>
    <t xml:space="preserve">More experienced Excel users may wish to record any expenses incurred privately, outside of the company bank account, but which relate to company activities. </t>
  </si>
  <si>
    <t xml:space="preserve">There is a space to record this on the "Bank Account - Check" tab, however, you would need to manipulate the Profit and Loss summary should you wish to include these figures in the overall totals. </t>
  </si>
  <si>
    <t>The totals go in the green columns, and then also, these income/expense entries are then allocated to an analytical heading. </t>
  </si>
  <si>
    <t xml:space="preserve">This spreadsheet is for recording income and expenditure per your company bank statements, and is most suited to landlords owning 1 to 5 properties. </t>
  </si>
  <si>
    <t>Capital Introduced by Director (s)</t>
  </si>
  <si>
    <t>Money introduced by Director</t>
  </si>
  <si>
    <t>A reconciled and balanced bank account normally means lower accountancy fees!</t>
  </si>
  <si>
    <t>Example - Mortgage interest payment</t>
  </si>
  <si>
    <t xml:space="preserve">The figures at the bottom of this tab in pink should always be zero, otherwise, you have not correctly entered a figure in both the green column, and the analytical column. </t>
  </si>
  <si>
    <t>Corporate clients of RITA4Rent benefit from the following services:</t>
  </si>
  <si>
    <t>•                    Advice on improving profitability and maximising tax position, whilst paying due care to long term strategy.</t>
  </si>
  <si>
    <t>•                    Corporation tax returns, CT600 and associated corporate tax advice.</t>
  </si>
  <si>
    <t>•                    Dividend planning advice.</t>
  </si>
  <si>
    <t>•                    Annual submissions to companies house of statement of confirmation &amp; significant people.</t>
  </si>
  <si>
    <t>•                    Use of our registered office as a correspondence address for the purposes of Companies House and HMRC</t>
  </si>
  <si>
    <t>***JUST CLICK HERE***</t>
  </si>
  <si>
    <t>To receive a quote to join RITA4Rent as a company client:</t>
  </si>
  <si>
    <t>•                    Preparation of statutory full and registrar accounts, inclusive of an ACCA accountants report and submission to HMRC and Companies House.</t>
  </si>
  <si>
    <t>Profit / (Loss) in Year</t>
  </si>
  <si>
    <t xml:space="preserve">You would need to enter your starting bank balance in cell B12 of the "Bank Account Check" tab. </t>
  </si>
  <si>
    <t>If it does not, then there will be a transaction missing somewhere, or something entered wrong. </t>
  </si>
  <si>
    <t>Reference</t>
  </si>
  <si>
    <t>A00001</t>
  </si>
  <si>
    <t>A00002</t>
  </si>
  <si>
    <t>A00003</t>
  </si>
  <si>
    <t>A00004</t>
  </si>
  <si>
    <t>A00005</t>
  </si>
  <si>
    <t>A00006</t>
  </si>
  <si>
    <t>A00007</t>
  </si>
  <si>
    <t>A00008</t>
  </si>
  <si>
    <t>And of course, do feel free to add or remove columns; just make sure you ensure the formulas are still accurate when making edits of this nature!</t>
  </si>
  <si>
    <t>If you use a letting agent, you may wish to record both the income and expense entries within their agent statement on the same spreadsheet row for added depth, and</t>
  </si>
  <si>
    <t>also to save your accountant a job!</t>
  </si>
  <si>
    <t xml:space="preserve">The spreadsheet assumes a financial year end of 31st March, but, it is no issue to change these dates so as to be applicable to your own company's year end should this differ. </t>
  </si>
  <si>
    <t xml:space="preserve">Each entry can be given a reference in column B, so that you can cross reference with any hard copy documentation.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</si>
</sst>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/mmm/yy"/>
    <numFmt numFmtId="165" formatCode="dd/mm/yy;@"/>
    <numFmt numFmtId="166" formatCode="_-* #,##0.00_-;* \(#,##0.00\)_-;_-* &quot;-&quot;??_-;_-@_-"/>
  </numFmts>
  <fonts count="14">
    <font>
      <sz val="10"/>
      <name val="Tschichold Normal"/>
    </font>
    <font>
      <b/>
      <sz val="10"/>
      <name val="Tschichold Normal"/>
    </font>
    <font>
      <sz val="10"/>
      <name val="Tschichold Normal"/>
    </font>
    <font>
      <u/>
      <sz val="10"/>
      <color indexed="12"/>
      <name val="Tschichold Normal"/>
    </font>
    <font>
      <sz val="8"/>
      <name val="Tschichold Norm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i/>
      <sz val="10"/>
      <name val="Tschichold Normal"/>
    </font>
    <font>
      <sz val="14"/>
      <name val="Arial"/>
      <family val="2"/>
    </font>
    <font>
      <b/>
      <u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4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center"/>
    </xf>
    <xf numFmtId="43" fontId="5" fillId="0" borderId="0" xfId="1" applyFont="1" applyFill="1" applyBorder="1" applyAlignment="1">
      <alignment horizontal="right"/>
    </xf>
    <xf numFmtId="43" fontId="5" fillId="0" borderId="1" xfId="1" applyFont="1" applyFill="1" applyBorder="1" applyAlignment="1">
      <alignment horizontal="right"/>
    </xf>
    <xf numFmtId="43" fontId="7" fillId="0" borderId="2" xfId="1" applyFont="1" applyFill="1" applyBorder="1" applyAlignment="1">
      <alignment horizontal="right"/>
    </xf>
    <xf numFmtId="43" fontId="7" fillId="0" borderId="3" xfId="1" applyFont="1" applyFill="1" applyBorder="1" applyAlignment="1">
      <alignment horizontal="right"/>
    </xf>
    <xf numFmtId="4" fontId="8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43" fontId="5" fillId="2" borderId="4" xfId="1" applyFont="1" applyFill="1" applyBorder="1" applyAlignment="1">
      <alignment horizontal="right"/>
    </xf>
    <xf numFmtId="43" fontId="5" fillId="2" borderId="0" xfId="1" applyFont="1" applyFill="1" applyBorder="1" applyAlignment="1">
      <alignment horizontal="right"/>
    </xf>
    <xf numFmtId="43" fontId="5" fillId="2" borderId="1" xfId="1" applyFont="1" applyFill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43" fontId="0" fillId="0" borderId="0" xfId="1" applyFont="1"/>
    <xf numFmtId="43" fontId="0" fillId="0" borderId="0" xfId="0" applyNumberFormat="1"/>
    <xf numFmtId="43" fontId="5" fillId="3" borderId="4" xfId="1" applyFont="1" applyFill="1" applyBorder="1" applyAlignment="1">
      <alignment horizontal="right"/>
    </xf>
    <xf numFmtId="43" fontId="7" fillId="3" borderId="5" xfId="1" applyFont="1" applyFill="1" applyBorder="1" applyAlignment="1">
      <alignment horizontal="right"/>
    </xf>
    <xf numFmtId="4" fontId="5" fillId="3" borderId="4" xfId="0" applyNumberFormat="1" applyFont="1" applyFill="1" applyBorder="1" applyAlignment="1">
      <alignment horizontal="right"/>
    </xf>
    <xf numFmtId="0" fontId="1" fillId="0" borderId="0" xfId="0" applyFont="1"/>
    <xf numFmtId="43" fontId="2" fillId="5" borderId="0" xfId="1" applyFont="1" applyFill="1"/>
    <xf numFmtId="165" fontId="5" fillId="0" borderId="0" xfId="0" applyNumberFormat="1" applyFont="1" applyAlignment="1">
      <alignment horizontal="left"/>
    </xf>
    <xf numFmtId="0" fontId="0" fillId="6" borderId="0" xfId="0" applyFill="1"/>
    <xf numFmtId="0" fontId="0" fillId="7" borderId="0" xfId="0" applyFill="1"/>
    <xf numFmtId="0" fontId="9" fillId="7" borderId="0" xfId="0" applyFont="1" applyFill="1" applyAlignment="1">
      <alignment horizontal="center"/>
    </xf>
    <xf numFmtId="43" fontId="2" fillId="7" borderId="0" xfId="1" applyFont="1" applyFill="1"/>
    <xf numFmtId="0" fontId="10" fillId="7" borderId="0" xfId="2" applyFont="1" applyFill="1" applyAlignment="1" applyProtection="1">
      <alignment horizontal="center"/>
    </xf>
    <xf numFmtId="43" fontId="2" fillId="7" borderId="0" xfId="1" applyFont="1" applyFill="1" applyBorder="1"/>
    <xf numFmtId="0" fontId="10" fillId="7" borderId="0" xfId="2" applyFont="1" applyFill="1" applyBorder="1" applyAlignment="1" applyProtection="1">
      <alignment horizontal="center"/>
    </xf>
    <xf numFmtId="4" fontId="5" fillId="7" borderId="0" xfId="0" applyNumberFormat="1" applyFont="1" applyFill="1" applyAlignment="1">
      <alignment horizontal="right"/>
    </xf>
    <xf numFmtId="4" fontId="13" fillId="7" borderId="0" xfId="0" applyNumberFormat="1" applyFont="1" applyFill="1" applyAlignment="1">
      <alignment horizontal="left"/>
    </xf>
    <xf numFmtId="4" fontId="12" fillId="7" borderId="0" xfId="0" applyNumberFormat="1" applyFont="1" applyFill="1" applyAlignment="1">
      <alignment horizontal="left"/>
    </xf>
    <xf numFmtId="4" fontId="12" fillId="7" borderId="0" xfId="0" applyNumberFormat="1" applyFont="1" applyFill="1" applyAlignment="1">
      <alignment horizontal="right"/>
    </xf>
    <xf numFmtId="4" fontId="6" fillId="7" borderId="0" xfId="0" applyNumberFormat="1" applyFont="1" applyFill="1" applyAlignment="1">
      <alignment horizontal="right"/>
    </xf>
    <xf numFmtId="4" fontId="8" fillId="7" borderId="0" xfId="0" applyNumberFormat="1" applyFont="1" applyFill="1" applyAlignment="1">
      <alignment horizontal="left"/>
    </xf>
    <xf numFmtId="164" fontId="8" fillId="7" borderId="0" xfId="0" applyNumberFormat="1" applyFont="1" applyFill="1" applyAlignment="1">
      <alignment horizontal="left"/>
    </xf>
    <xf numFmtId="43" fontId="0" fillId="7" borderId="0" xfId="1" applyFont="1" applyFill="1"/>
    <xf numFmtId="0" fontId="0" fillId="7" borderId="0" xfId="0" applyFill="1" applyAlignment="1">
      <alignment horizontal="left" indent="2"/>
    </xf>
    <xf numFmtId="43" fontId="0" fillId="7" borderId="6" xfId="1" applyFont="1" applyFill="1" applyBorder="1"/>
    <xf numFmtId="0" fontId="11" fillId="7" borderId="0" xfId="0" applyFont="1" applyFill="1"/>
    <xf numFmtId="4" fontId="5" fillId="7" borderId="0" xfId="0" applyNumberFormat="1" applyFont="1" applyFill="1" applyAlignment="1">
      <alignment horizontal="left"/>
    </xf>
    <xf numFmtId="4" fontId="5" fillId="5" borderId="14" xfId="0" applyNumberFormat="1" applyFont="1" applyFill="1" applyBorder="1" applyAlignment="1">
      <alignment horizontal="right"/>
    </xf>
    <xf numFmtId="4" fontId="5" fillId="5" borderId="15" xfId="0" applyNumberFormat="1" applyFont="1" applyFill="1" applyBorder="1" applyAlignment="1">
      <alignment horizontal="right"/>
    </xf>
    <xf numFmtId="4" fontId="5" fillId="5" borderId="0" xfId="0" applyNumberFormat="1" applyFont="1" applyFill="1" applyAlignment="1">
      <alignment horizontal="right"/>
    </xf>
    <xf numFmtId="4" fontId="5" fillId="5" borderId="17" xfId="0" applyNumberFormat="1" applyFont="1" applyFill="1" applyBorder="1" applyAlignment="1">
      <alignment horizontal="right"/>
    </xf>
    <xf numFmtId="4" fontId="5" fillId="5" borderId="16" xfId="0" applyNumberFormat="1" applyFont="1" applyFill="1" applyBorder="1" applyAlignment="1">
      <alignment horizontal="left"/>
    </xf>
    <xf numFmtId="4" fontId="5" fillId="5" borderId="18" xfId="0" applyNumberFormat="1" applyFont="1" applyFill="1" applyBorder="1" applyAlignment="1">
      <alignment horizontal="left"/>
    </xf>
    <xf numFmtId="4" fontId="5" fillId="5" borderId="10" xfId="0" applyNumberFormat="1" applyFont="1" applyFill="1" applyBorder="1" applyAlignment="1">
      <alignment horizontal="right"/>
    </xf>
    <xf numFmtId="4" fontId="5" fillId="5" borderId="19" xfId="0" applyNumberFormat="1" applyFont="1" applyFill="1" applyBorder="1" applyAlignment="1">
      <alignment horizontal="right"/>
    </xf>
    <xf numFmtId="4" fontId="3" fillId="5" borderId="16" xfId="2" applyNumberFormat="1" applyFill="1" applyBorder="1" applyAlignment="1" applyProtection="1">
      <alignment horizontal="left"/>
    </xf>
    <xf numFmtId="4" fontId="6" fillId="5" borderId="13" xfId="0" applyNumberFormat="1" applyFont="1" applyFill="1" applyBorder="1" applyAlignment="1">
      <alignment horizontal="left"/>
    </xf>
    <xf numFmtId="0" fontId="0" fillId="5" borderId="14" xfId="0" applyFill="1" applyBorder="1"/>
    <xf numFmtId="0" fontId="0" fillId="5" borderId="15" xfId="0" applyFill="1" applyBorder="1"/>
    <xf numFmtId="0" fontId="0" fillId="5" borderId="0" xfId="0" applyFill="1"/>
    <xf numFmtId="0" fontId="0" fillId="5" borderId="17" xfId="0" applyFill="1" applyBorder="1"/>
    <xf numFmtId="0" fontId="0" fillId="5" borderId="10" xfId="0" applyFill="1" applyBorder="1"/>
    <xf numFmtId="0" fontId="0" fillId="5" borderId="19" xfId="0" applyFill="1" applyBorder="1"/>
    <xf numFmtId="166" fontId="0" fillId="7" borderId="2" xfId="1" applyNumberFormat="1" applyFont="1" applyFill="1" applyBorder="1"/>
    <xf numFmtId="43" fontId="5" fillId="0" borderId="0" xfId="1" applyFont="1" applyAlignment="1">
      <alignment horizontal="right"/>
    </xf>
    <xf numFmtId="43" fontId="5" fillId="0" borderId="1" xfId="1" applyFont="1" applyBorder="1" applyAlignment="1">
      <alignment horizontal="right"/>
    </xf>
    <xf numFmtId="43" fontId="5" fillId="2" borderId="0" xfId="1" applyFont="1" applyFill="1" applyAlignment="1">
      <alignment horizontal="right"/>
    </xf>
    <xf numFmtId="43" fontId="5" fillId="4" borderId="0" xfId="1" applyFont="1" applyFill="1" applyAlignment="1">
      <alignment horizontal="right"/>
    </xf>
    <xf numFmtId="1" fontId="7" fillId="0" borderId="0" xfId="0" applyNumberFormat="1" applyFont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7" fillId="2" borderId="0" xfId="0" applyNumberFormat="1" applyFont="1" applyFill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 wrapText="1"/>
    </xf>
    <xf numFmtId="4" fontId="7" fillId="3" borderId="11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</xdr:colOff>
      <xdr:row>0</xdr:row>
      <xdr:rowOff>0</xdr:rowOff>
    </xdr:from>
    <xdr:to>
      <xdr:col>1</xdr:col>
      <xdr:colOff>754380</xdr:colOff>
      <xdr:row>2</xdr:row>
      <xdr:rowOff>22860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5E34C3E5-BB8C-42DF-AAD4-F7D4E575C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0"/>
          <a:ext cx="6477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106680</xdr:colOff>
      <xdr:row>0</xdr:row>
      <xdr:rowOff>0</xdr:rowOff>
    </xdr:from>
    <xdr:to>
      <xdr:col>4</xdr:col>
      <xdr:colOff>754380</xdr:colOff>
      <xdr:row>2</xdr:row>
      <xdr:rowOff>83820</xdr:rowOff>
    </xdr:to>
    <xdr:pic>
      <xdr:nvPicPr>
        <xdr:cNvPr id="1556" name="Picture 2">
          <a:extLst>
            <a:ext uri="{FF2B5EF4-FFF2-40B4-BE49-F238E27FC236}">
              <a16:creationId xmlns:a16="http://schemas.microsoft.com/office/drawing/2014/main" id="{CB7BB16F-E8D6-B12A-4882-5D0EB5B7F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8080" y="160020"/>
          <a:ext cx="6477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13</xdr:row>
      <xdr:rowOff>7620</xdr:rowOff>
    </xdr:from>
    <xdr:to>
      <xdr:col>2</xdr:col>
      <xdr:colOff>472440</xdr:colOff>
      <xdr:row>20</xdr:row>
      <xdr:rowOff>0</xdr:rowOff>
    </xdr:to>
    <xdr:sp macro="" textlink="">
      <xdr:nvSpPr>
        <xdr:cNvPr id="2125" name="AutoShape 1">
          <a:extLst>
            <a:ext uri="{FF2B5EF4-FFF2-40B4-BE49-F238E27FC236}">
              <a16:creationId xmlns:a16="http://schemas.microsoft.com/office/drawing/2014/main" id="{63D9C673-268C-7A09-819C-81B2BC020ED4}"/>
            </a:ext>
          </a:extLst>
        </xdr:cNvPr>
        <xdr:cNvSpPr>
          <a:spLocks/>
        </xdr:cNvSpPr>
      </xdr:nvSpPr>
      <xdr:spPr bwMode="auto">
        <a:xfrm>
          <a:off x="4069080" y="2263140"/>
          <a:ext cx="434340" cy="1165860"/>
        </a:xfrm>
        <a:prstGeom prst="rightBrace">
          <a:avLst>
            <a:gd name="adj1" fmla="val 2894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oneCell">
    <xdr:from>
      <xdr:col>2</xdr:col>
      <xdr:colOff>106680</xdr:colOff>
      <xdr:row>0</xdr:row>
      <xdr:rowOff>0</xdr:rowOff>
    </xdr:from>
    <xdr:to>
      <xdr:col>2</xdr:col>
      <xdr:colOff>754380</xdr:colOff>
      <xdr:row>2</xdr:row>
      <xdr:rowOff>91440</xdr:rowOff>
    </xdr:to>
    <xdr:pic>
      <xdr:nvPicPr>
        <xdr:cNvPr id="2126" name="Picture 2">
          <a:extLst>
            <a:ext uri="{FF2B5EF4-FFF2-40B4-BE49-F238E27FC236}">
              <a16:creationId xmlns:a16="http://schemas.microsoft.com/office/drawing/2014/main" id="{5FCC7F3A-3FAC-EECA-70F9-A6E7DFAE6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" y="167640"/>
          <a:ext cx="64770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106680</xdr:colOff>
      <xdr:row>0</xdr:row>
      <xdr:rowOff>0</xdr:rowOff>
    </xdr:from>
    <xdr:to>
      <xdr:col>3</xdr:col>
      <xdr:colOff>68580</xdr:colOff>
      <xdr:row>2</xdr:row>
      <xdr:rowOff>91440</xdr:rowOff>
    </xdr:to>
    <xdr:pic>
      <xdr:nvPicPr>
        <xdr:cNvPr id="4100" name="Picture 2">
          <a:extLst>
            <a:ext uri="{FF2B5EF4-FFF2-40B4-BE49-F238E27FC236}">
              <a16:creationId xmlns:a16="http://schemas.microsoft.com/office/drawing/2014/main" id="{02876E9B-514C-0A1F-F2EB-15038446C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67640"/>
          <a:ext cx="64770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rita4rent.co.uk/blog/contact/" TargetMode="External"/><Relationship Id="rId1" Type="http://schemas.openxmlformats.org/officeDocument/2006/relationships/hyperlink" Target="mailto:clients@rita4rent.co.uk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rita4rent.co.uk/blog/contact/" TargetMode="External"/><Relationship Id="rId1" Type="http://schemas.openxmlformats.org/officeDocument/2006/relationships/hyperlink" Target="mailto:clients@rita4rent.co.uk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rita4rent.co.uk/blog/contact/" TargetMode="External"/><Relationship Id="rId1" Type="http://schemas.openxmlformats.org/officeDocument/2006/relationships/hyperlink" Target="mailto:clients@rita4rent.co.uk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rita4rent.co.uk/blog/contact/" TargetMode="External"/><Relationship Id="rId1" Type="http://schemas.openxmlformats.org/officeDocument/2006/relationships/hyperlink" Target="mailto:clients@rita4rent.co.uk" TargetMode="Externa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A1633-0416-45C3-A0A1-5BFBAC7B8906}">
  <sheetPr>
    <pageSetUpPr fitToPage="1"/>
  </sheetPr>
  <dimension ref="A1:S43"/>
  <sheetViews>
    <sheetView tabSelected="1" zoomScaleNormal="100" workbookViewId="0"/>
  </sheetViews>
  <sheetFormatPr defaultColWidth="14.77734375" defaultRowHeight="15" customHeight="1"/>
  <cols>
    <col min="1" max="16384" width="14.77734375" style="31"/>
  </cols>
  <sheetData>
    <row r="1" spans="1:19" ht="15" customHeight="1">
      <c r="A1" s="25"/>
      <c r="B1" s="25"/>
      <c r="C1" s="25"/>
      <c r="F1" s="52" t="s">
        <v>75</v>
      </c>
      <c r="G1" s="43"/>
      <c r="H1" s="43"/>
      <c r="I1" s="43"/>
      <c r="J1" s="43"/>
      <c r="K1" s="43"/>
      <c r="L1" s="43"/>
      <c r="M1" s="43"/>
      <c r="N1" s="44"/>
    </row>
    <row r="2" spans="1:19" ht="15" customHeight="1">
      <c r="A2" s="25"/>
      <c r="B2" s="25"/>
      <c r="C2" s="25"/>
      <c r="F2" s="51" t="s">
        <v>74</v>
      </c>
      <c r="G2" s="45"/>
      <c r="H2" s="45"/>
      <c r="I2" s="45"/>
      <c r="J2" s="45"/>
      <c r="K2" s="45"/>
      <c r="L2" s="45"/>
      <c r="M2" s="45"/>
      <c r="N2" s="46"/>
    </row>
    <row r="3" spans="1:19" ht="15" customHeight="1">
      <c r="F3" s="47" t="s">
        <v>68</v>
      </c>
      <c r="G3" s="45"/>
      <c r="H3" s="45"/>
      <c r="I3" s="45"/>
      <c r="J3" s="45"/>
      <c r="K3" s="45"/>
      <c r="L3" s="45"/>
      <c r="M3" s="45"/>
      <c r="N3" s="46"/>
    </row>
    <row r="4" spans="1:19" ht="15" customHeight="1">
      <c r="A4" s="25"/>
      <c r="B4" s="26" t="s">
        <v>40</v>
      </c>
      <c r="C4" s="25"/>
      <c r="F4" s="47" t="s">
        <v>69</v>
      </c>
      <c r="G4" s="45"/>
      <c r="H4" s="45"/>
      <c r="I4" s="45"/>
      <c r="J4" s="45"/>
      <c r="K4" s="45"/>
      <c r="L4" s="45"/>
      <c r="M4" s="45"/>
      <c r="N4" s="46"/>
    </row>
    <row r="5" spans="1:19" ht="15" customHeight="1">
      <c r="A5" s="29"/>
      <c r="B5" s="26" t="s">
        <v>36</v>
      </c>
      <c r="C5" s="29"/>
      <c r="F5" s="47" t="s">
        <v>76</v>
      </c>
      <c r="G5" s="45"/>
      <c r="H5" s="45"/>
      <c r="I5" s="45"/>
      <c r="J5" s="45"/>
      <c r="K5" s="45"/>
      <c r="L5" s="45"/>
      <c r="M5" s="45"/>
      <c r="N5" s="46"/>
    </row>
    <row r="6" spans="1:19" ht="15" customHeight="1">
      <c r="A6" s="29"/>
      <c r="B6" s="26" t="s">
        <v>37</v>
      </c>
      <c r="C6" s="29"/>
      <c r="F6" s="47" t="s">
        <v>70</v>
      </c>
      <c r="G6" s="45"/>
      <c r="H6" s="45"/>
      <c r="I6" s="45"/>
      <c r="J6" s="45"/>
      <c r="K6" s="45"/>
      <c r="L6" s="45"/>
      <c r="M6" s="45"/>
      <c r="N6" s="46"/>
    </row>
    <row r="7" spans="1:19" ht="15" customHeight="1">
      <c r="A7" s="29"/>
      <c r="B7" s="30" t="s">
        <v>38</v>
      </c>
      <c r="C7" s="29"/>
      <c r="F7" s="47" t="s">
        <v>71</v>
      </c>
      <c r="G7" s="45"/>
      <c r="H7" s="45"/>
      <c r="I7" s="45"/>
      <c r="J7" s="45"/>
      <c r="K7" s="45"/>
      <c r="L7" s="45"/>
      <c r="M7" s="45"/>
      <c r="N7" s="46"/>
    </row>
    <row r="8" spans="1:19" ht="15" customHeight="1">
      <c r="A8" s="25"/>
      <c r="B8" s="26" t="s">
        <v>39</v>
      </c>
      <c r="C8" s="25"/>
      <c r="F8" s="47" t="s">
        <v>72</v>
      </c>
      <c r="G8" s="45"/>
      <c r="H8" s="45"/>
      <c r="I8" s="45"/>
      <c r="J8" s="45"/>
      <c r="K8" s="45"/>
      <c r="L8" s="45"/>
      <c r="M8" s="45"/>
      <c r="N8" s="46"/>
    </row>
    <row r="9" spans="1:19" ht="15" customHeight="1" thickBot="1">
      <c r="F9" s="48" t="s">
        <v>73</v>
      </c>
      <c r="G9" s="49"/>
      <c r="H9" s="49"/>
      <c r="I9" s="49"/>
      <c r="J9" s="49"/>
      <c r="K9" s="49"/>
      <c r="L9" s="49"/>
      <c r="M9" s="49"/>
      <c r="N9" s="50"/>
    </row>
    <row r="10" spans="1:19" ht="15" customHeight="1">
      <c r="F10" s="42"/>
    </row>
    <row r="11" spans="1:19" ht="15" customHeight="1">
      <c r="F11" s="42"/>
    </row>
    <row r="12" spans="1:19" ht="15" customHeight="1">
      <c r="A12" s="32" t="s">
        <v>58</v>
      </c>
    </row>
    <row r="14" spans="1:19" s="35" customFormat="1" ht="15" customHeight="1">
      <c r="A14" s="33" t="s">
        <v>62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</row>
    <row r="16" spans="1:19" s="35" customFormat="1" ht="15" customHeight="1">
      <c r="A16" s="33" t="s">
        <v>52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</row>
    <row r="17" spans="1:19" s="35" customFormat="1" ht="15" customHeight="1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</row>
    <row r="18" spans="1:19" s="35" customFormat="1" ht="15" customHeight="1">
      <c r="A18" s="33" t="s">
        <v>53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</row>
    <row r="19" spans="1:19" s="35" customFormat="1" ht="15" customHeight="1">
      <c r="A19" s="33" t="s">
        <v>61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</row>
    <row r="20" spans="1:19" s="35" customFormat="1" ht="15" customHeight="1">
      <c r="A20" s="33" t="s">
        <v>67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</row>
    <row r="21" spans="1:19" s="35" customFormat="1" ht="15" customHeight="1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</row>
    <row r="22" spans="1:19" s="35" customFormat="1" ht="15" customHeight="1">
      <c r="A22" s="33" t="s">
        <v>93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</row>
    <row r="23" spans="1:19" s="35" customFormat="1" ht="15" customHeight="1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</row>
    <row r="24" spans="1:19" s="35" customFormat="1" ht="15" customHeight="1">
      <c r="A24" s="33" t="s">
        <v>90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</row>
    <row r="25" spans="1:19" s="35" customFormat="1" ht="15" customHeight="1">
      <c r="A25" s="33" t="s">
        <v>91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</row>
    <row r="26" spans="1:19" s="35" customFormat="1" ht="15" customHeight="1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1:19" s="35" customFormat="1" ht="15" customHeight="1">
      <c r="A27" s="33" t="s">
        <v>54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</row>
    <row r="28" spans="1:19" s="35" customFormat="1" ht="15" customHeight="1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</row>
    <row r="29" spans="1:19" s="35" customFormat="1" ht="15" customHeight="1">
      <c r="A29" s="33" t="s">
        <v>89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 spans="1:19" s="35" customFormat="1" ht="15" customHeight="1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</row>
    <row r="31" spans="1:19" s="35" customFormat="1" ht="15" customHeight="1">
      <c r="A31" s="33" t="s">
        <v>78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</row>
    <row r="32" spans="1:19" s="35" customFormat="1" ht="15" customHeight="1">
      <c r="A32" s="33" t="s">
        <v>55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</row>
    <row r="33" spans="1:19" s="35" customFormat="1" ht="15" customHeight="1">
      <c r="A33" s="33" t="s">
        <v>79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1:19" s="35" customFormat="1" ht="15" customHeight="1">
      <c r="A34" s="33" t="s">
        <v>65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spans="1:19" s="35" customFormat="1" ht="15" customHeight="1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</row>
    <row r="36" spans="1:19" s="35" customFormat="1" ht="15" customHeight="1">
      <c r="A36" s="33" t="s">
        <v>57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</row>
    <row r="37" spans="1:19" s="35" customFormat="1" ht="15" customHeight="1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</row>
    <row r="38" spans="1:19" s="35" customFormat="1" ht="15" customHeight="1">
      <c r="A38" s="33" t="s">
        <v>59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</row>
    <row r="39" spans="1:19" s="35" customFormat="1" ht="15" customHeight="1">
      <c r="A39" s="33" t="s">
        <v>60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1" spans="1:19" s="35" customFormat="1" ht="15" customHeight="1">
      <c r="A41" s="33" t="s">
        <v>56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3" spans="1:19" ht="15" customHeight="1">
      <c r="A43" s="33" t="s">
        <v>92</v>
      </c>
    </row>
  </sheetData>
  <hyperlinks>
    <hyperlink ref="B7" r:id="rId1" xr:uid="{A821E643-02BE-402B-9FB0-1ED67DF64F20}"/>
    <hyperlink ref="F2" r:id="rId2" xr:uid="{3592BB6A-3A88-45AC-8651-13928ED0F67F}"/>
  </hyperlinks>
  <printOptions gridLines="1"/>
  <pageMargins left="0.39370078740157483" right="0.39370078740157483" top="0.39370078740157483" bottom="0.39370078740157483" header="0.39370078740157483" footer="0.39370078740157483"/>
  <pageSetup paperSize="9" scale="50" orientation="landscape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9"/>
  <sheetViews>
    <sheetView zoomScale="85" zoomScaleNormal="85" workbookViewId="0">
      <pane ySplit="15" topLeftCell="A16" activePane="bottomLeft" state="frozen"/>
      <selection pane="bottomLeft" activeCell="A16" sqref="A16"/>
    </sheetView>
  </sheetViews>
  <sheetFormatPr defaultColWidth="14.77734375" defaultRowHeight="12.75" customHeight="1"/>
  <cols>
    <col min="1" max="2" width="14.77734375" style="2"/>
    <col min="3" max="3" width="38.5546875" style="1" customWidth="1"/>
    <col min="4" max="16384" width="14.77734375" style="3"/>
  </cols>
  <sheetData>
    <row r="1" spans="1:23" ht="12.75" customHeight="1">
      <c r="A1" s="10" t="s">
        <v>41</v>
      </c>
      <c r="B1" s="10"/>
      <c r="D1" s="25"/>
      <c r="E1" s="25"/>
      <c r="F1" s="25"/>
      <c r="G1" s="25"/>
      <c r="I1" s="52" t="s">
        <v>75</v>
      </c>
      <c r="J1" s="43"/>
      <c r="K1" s="43"/>
      <c r="L1" s="43"/>
      <c r="M1" s="43"/>
      <c r="N1" s="43"/>
      <c r="O1" s="43"/>
      <c r="P1" s="43"/>
      <c r="Q1" s="44"/>
    </row>
    <row r="2" spans="1:23" ht="12.75" customHeight="1">
      <c r="A2" s="10" t="s">
        <v>12</v>
      </c>
      <c r="B2" s="10"/>
      <c r="D2" s="25"/>
      <c r="E2" s="25"/>
      <c r="F2" s="25"/>
      <c r="G2" s="25"/>
      <c r="I2" s="51" t="s">
        <v>74</v>
      </c>
      <c r="J2" s="45"/>
      <c r="K2" s="45"/>
      <c r="L2" s="45"/>
      <c r="M2" s="45"/>
      <c r="N2" s="45"/>
      <c r="O2" s="45"/>
      <c r="P2" s="45"/>
      <c r="Q2" s="46"/>
    </row>
    <row r="3" spans="1:23" ht="12.75" customHeight="1">
      <c r="A3" s="11" t="s">
        <v>42</v>
      </c>
      <c r="B3" s="11"/>
      <c r="I3" s="47" t="s">
        <v>68</v>
      </c>
      <c r="J3" s="45"/>
      <c r="K3" s="45"/>
      <c r="L3" s="45"/>
      <c r="M3" s="45"/>
      <c r="N3" s="45"/>
      <c r="O3" s="45"/>
      <c r="P3" s="45"/>
      <c r="Q3" s="46"/>
    </row>
    <row r="4" spans="1:23" ht="12.75" customHeight="1">
      <c r="A4" s="11"/>
      <c r="B4" s="11"/>
      <c r="D4" s="25"/>
      <c r="E4" s="26" t="s">
        <v>40</v>
      </c>
      <c r="F4" s="26"/>
      <c r="G4" s="25"/>
      <c r="I4" s="47" t="s">
        <v>69</v>
      </c>
      <c r="J4" s="45"/>
      <c r="K4" s="45"/>
      <c r="L4" s="45"/>
      <c r="M4" s="45"/>
      <c r="N4" s="45"/>
      <c r="O4" s="45"/>
      <c r="P4" s="45"/>
      <c r="Q4" s="46"/>
    </row>
    <row r="5" spans="1:23" ht="12.75" customHeight="1">
      <c r="A5" s="11"/>
      <c r="B5" s="11"/>
      <c r="D5" s="29"/>
      <c r="E5" s="26" t="s">
        <v>36</v>
      </c>
      <c r="F5" s="26"/>
      <c r="G5" s="29"/>
      <c r="I5" s="47" t="s">
        <v>76</v>
      </c>
      <c r="J5" s="45"/>
      <c r="K5" s="45"/>
      <c r="L5" s="45"/>
      <c r="M5" s="45"/>
      <c r="N5" s="45"/>
      <c r="O5" s="45"/>
      <c r="P5" s="45"/>
      <c r="Q5" s="46"/>
    </row>
    <row r="6" spans="1:23" ht="12.75" customHeight="1">
      <c r="A6" s="11"/>
      <c r="B6" s="11"/>
      <c r="D6" s="29"/>
      <c r="E6" s="26" t="s">
        <v>37</v>
      </c>
      <c r="F6" s="26"/>
      <c r="G6" s="29"/>
      <c r="I6" s="47" t="s">
        <v>70</v>
      </c>
      <c r="J6" s="45"/>
      <c r="K6" s="45"/>
      <c r="L6" s="45"/>
      <c r="M6" s="45"/>
      <c r="N6" s="45"/>
      <c r="O6" s="45"/>
      <c r="P6" s="45"/>
      <c r="Q6" s="46"/>
    </row>
    <row r="7" spans="1:23" ht="12.75" customHeight="1">
      <c r="A7" s="11"/>
      <c r="B7" s="11"/>
      <c r="D7" s="29"/>
      <c r="E7" s="30" t="s">
        <v>38</v>
      </c>
      <c r="F7" s="30"/>
      <c r="G7" s="29"/>
      <c r="I7" s="47" t="s">
        <v>71</v>
      </c>
      <c r="J7" s="45"/>
      <c r="K7" s="45"/>
      <c r="L7" s="45"/>
      <c r="M7" s="45"/>
      <c r="N7" s="45"/>
      <c r="O7" s="45"/>
      <c r="P7" s="45"/>
      <c r="Q7" s="46"/>
    </row>
    <row r="8" spans="1:23" ht="12.75" customHeight="1">
      <c r="A8" s="11"/>
      <c r="B8" s="11"/>
      <c r="D8" s="25"/>
      <c r="E8" s="26" t="s">
        <v>39</v>
      </c>
      <c r="F8" s="26"/>
      <c r="G8" s="25"/>
      <c r="I8" s="47" t="s">
        <v>72</v>
      </c>
      <c r="J8" s="45"/>
      <c r="K8" s="45"/>
      <c r="L8" s="45"/>
      <c r="M8" s="45"/>
      <c r="N8" s="45"/>
      <c r="O8" s="45"/>
      <c r="P8" s="45"/>
      <c r="Q8" s="46"/>
    </row>
    <row r="9" spans="1:23" ht="12.75" customHeight="1" thickBot="1">
      <c r="A9" s="11"/>
      <c r="B9" s="11"/>
      <c r="I9" s="48" t="s">
        <v>73</v>
      </c>
      <c r="J9" s="49"/>
      <c r="K9" s="49"/>
      <c r="L9" s="49"/>
      <c r="M9" s="49"/>
      <c r="N9" s="49"/>
      <c r="O9" s="49"/>
      <c r="P9" s="49"/>
      <c r="Q9" s="50"/>
    </row>
    <row r="10" spans="1:23" ht="12.75" customHeight="1">
      <c r="A10" s="11"/>
      <c r="B10" s="11"/>
    </row>
    <row r="11" spans="1:23" ht="12.75" customHeight="1">
      <c r="A11" s="11"/>
      <c r="B11" s="11"/>
    </row>
    <row r="12" spans="1:23" ht="12.75" customHeight="1">
      <c r="D12" s="68" t="s">
        <v>13</v>
      </c>
      <c r="E12" s="69"/>
      <c r="F12" s="69"/>
      <c r="G12" s="70"/>
      <c r="H12" s="68" t="s">
        <v>8</v>
      </c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70"/>
    </row>
    <row r="13" spans="1:23" ht="12.75" customHeight="1">
      <c r="A13" s="64" t="s">
        <v>0</v>
      </c>
      <c r="B13" s="64" t="s">
        <v>80</v>
      </c>
      <c r="C13" s="71" t="s">
        <v>2</v>
      </c>
      <c r="D13" s="75" t="s">
        <v>3</v>
      </c>
      <c r="E13" s="73" t="s">
        <v>14</v>
      </c>
      <c r="F13" s="73" t="s">
        <v>6</v>
      </c>
      <c r="G13" s="71" t="s">
        <v>63</v>
      </c>
      <c r="H13" s="75" t="s">
        <v>4</v>
      </c>
      <c r="I13" s="73" t="s">
        <v>15</v>
      </c>
      <c r="J13" s="73" t="s">
        <v>16</v>
      </c>
      <c r="K13" s="73" t="s">
        <v>17</v>
      </c>
      <c r="L13" s="73" t="s">
        <v>18</v>
      </c>
      <c r="M13" s="73" t="s">
        <v>46</v>
      </c>
      <c r="N13" s="73" t="s">
        <v>43</v>
      </c>
      <c r="O13" s="73" t="s">
        <v>19</v>
      </c>
      <c r="P13" s="73" t="s">
        <v>20</v>
      </c>
      <c r="Q13" s="73" t="s">
        <v>21</v>
      </c>
      <c r="R13" s="73" t="s">
        <v>1</v>
      </c>
      <c r="S13" s="73" t="s">
        <v>44</v>
      </c>
      <c r="T13" s="73" t="s">
        <v>25</v>
      </c>
      <c r="U13" s="73" t="s">
        <v>45</v>
      </c>
      <c r="V13" s="73" t="s">
        <v>23</v>
      </c>
      <c r="W13" s="71" t="s">
        <v>24</v>
      </c>
    </row>
    <row r="14" spans="1:23" s="5" customFormat="1" ht="14.25" customHeight="1">
      <c r="A14" s="64"/>
      <c r="B14" s="64"/>
      <c r="C14" s="71"/>
      <c r="D14" s="75"/>
      <c r="E14" s="73"/>
      <c r="F14" s="73"/>
      <c r="G14" s="71"/>
      <c r="H14" s="75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1"/>
    </row>
    <row r="15" spans="1:23" s="5" customFormat="1" ht="12.75" customHeight="1" thickBot="1">
      <c r="A15" s="65"/>
      <c r="B15" s="65"/>
      <c r="C15" s="72"/>
      <c r="D15" s="76"/>
      <c r="E15" s="74"/>
      <c r="F15" s="74"/>
      <c r="G15" s="72"/>
      <c r="H15" s="76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2"/>
    </row>
    <row r="16" spans="1:23" ht="12.75" customHeight="1">
      <c r="D16" s="18"/>
      <c r="E16" s="6"/>
      <c r="F16" s="6"/>
      <c r="G16" s="7"/>
      <c r="H16" s="20"/>
      <c r="W16" s="15"/>
    </row>
    <row r="17" spans="1:23" ht="12.75" customHeight="1">
      <c r="A17" s="23">
        <v>43555</v>
      </c>
      <c r="B17" s="23" t="s">
        <v>81</v>
      </c>
      <c r="C17" s="4" t="s">
        <v>26</v>
      </c>
      <c r="D17" s="18">
        <v>1000</v>
      </c>
      <c r="E17" s="6">
        <v>1000</v>
      </c>
      <c r="F17" s="6"/>
      <c r="G17" s="7"/>
      <c r="H17" s="18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1"/>
    </row>
    <row r="18" spans="1:23" ht="12.75" customHeight="1">
      <c r="A18" s="23">
        <v>43556</v>
      </c>
      <c r="B18" s="23" t="s">
        <v>82</v>
      </c>
      <c r="C18" s="4" t="s">
        <v>27</v>
      </c>
      <c r="D18" s="18">
        <v>2</v>
      </c>
      <c r="E18" s="6"/>
      <c r="F18" s="6">
        <v>2</v>
      </c>
      <c r="G18" s="7"/>
      <c r="H18" s="18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1"/>
    </row>
    <row r="19" spans="1:23" ht="12.75" customHeight="1">
      <c r="A19" s="23">
        <v>43559</v>
      </c>
      <c r="B19" s="23" t="s">
        <v>83</v>
      </c>
      <c r="C19" s="4" t="s">
        <v>28</v>
      </c>
      <c r="D19" s="18"/>
      <c r="E19" s="6"/>
      <c r="F19" s="6"/>
      <c r="G19" s="7"/>
      <c r="H19" s="18">
        <v>20</v>
      </c>
      <c r="I19" s="60"/>
      <c r="J19" s="60">
        <v>20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1"/>
    </row>
    <row r="20" spans="1:23" ht="12.75" customHeight="1">
      <c r="A20" s="23">
        <v>43564</v>
      </c>
      <c r="B20" s="23" t="s">
        <v>84</v>
      </c>
      <c r="C20" s="4" t="s">
        <v>29</v>
      </c>
      <c r="D20" s="18"/>
      <c r="E20" s="6"/>
      <c r="F20" s="6"/>
      <c r="G20" s="7"/>
      <c r="H20" s="18">
        <v>30</v>
      </c>
      <c r="I20" s="60"/>
      <c r="J20" s="60"/>
      <c r="K20" s="60"/>
      <c r="L20" s="60"/>
      <c r="M20" s="60"/>
      <c r="N20" s="60"/>
      <c r="O20" s="60"/>
      <c r="P20" s="60">
        <v>30</v>
      </c>
      <c r="Q20" s="60"/>
      <c r="R20" s="60"/>
      <c r="S20" s="60"/>
      <c r="T20" s="60"/>
      <c r="U20" s="60"/>
      <c r="V20" s="60"/>
      <c r="W20" s="61"/>
    </row>
    <row r="21" spans="1:23" ht="12.75" customHeight="1">
      <c r="A21" s="23">
        <v>43569</v>
      </c>
      <c r="B21" s="23" t="s">
        <v>85</v>
      </c>
      <c r="C21" s="4" t="s">
        <v>30</v>
      </c>
      <c r="D21" s="18"/>
      <c r="E21" s="6"/>
      <c r="F21" s="6"/>
      <c r="G21" s="7"/>
      <c r="H21" s="18">
        <v>5</v>
      </c>
      <c r="I21" s="60"/>
      <c r="J21" s="60"/>
      <c r="K21" s="60"/>
      <c r="L21" s="60"/>
      <c r="M21" s="60"/>
      <c r="N21" s="60"/>
      <c r="O21" s="60"/>
      <c r="P21" s="60"/>
      <c r="Q21" s="60"/>
      <c r="R21" s="60">
        <v>5</v>
      </c>
      <c r="S21" s="60"/>
      <c r="T21" s="60"/>
      <c r="U21" s="60"/>
      <c r="V21" s="60"/>
      <c r="W21" s="61"/>
    </row>
    <row r="22" spans="1:23" ht="12.75" customHeight="1">
      <c r="A22" s="23">
        <v>43574</v>
      </c>
      <c r="B22" s="23" t="s">
        <v>86</v>
      </c>
      <c r="C22" s="4" t="s">
        <v>66</v>
      </c>
      <c r="D22" s="18"/>
      <c r="E22" s="6"/>
      <c r="F22" s="6"/>
      <c r="G22" s="7"/>
      <c r="H22" s="18">
        <v>400</v>
      </c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>
        <v>400</v>
      </c>
      <c r="T22" s="60"/>
      <c r="U22" s="60"/>
      <c r="V22" s="60"/>
      <c r="W22" s="61"/>
    </row>
    <row r="23" spans="1:23" ht="12.75" customHeight="1">
      <c r="A23" s="23">
        <v>43579</v>
      </c>
      <c r="B23" s="23" t="s">
        <v>87</v>
      </c>
      <c r="C23" s="4" t="s">
        <v>31</v>
      </c>
      <c r="D23" s="18"/>
      <c r="E23" s="6"/>
      <c r="F23" s="6"/>
      <c r="G23" s="7"/>
      <c r="H23" s="18">
        <v>200</v>
      </c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>
        <v>200</v>
      </c>
      <c r="W23" s="61"/>
    </row>
    <row r="24" spans="1:23" ht="12.75" customHeight="1">
      <c r="A24" s="23">
        <v>43584</v>
      </c>
      <c r="B24" s="23" t="s">
        <v>88</v>
      </c>
      <c r="C24" s="4" t="s">
        <v>64</v>
      </c>
      <c r="D24" s="18">
        <v>10000</v>
      </c>
      <c r="E24" s="6"/>
      <c r="F24" s="6"/>
      <c r="G24" s="7">
        <v>10000</v>
      </c>
      <c r="H24" s="18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1"/>
    </row>
    <row r="25" spans="1:23" ht="12.75" customHeight="1">
      <c r="A25" s="23"/>
      <c r="B25" s="23"/>
      <c r="D25" s="18"/>
      <c r="E25" s="6"/>
      <c r="F25" s="6"/>
      <c r="G25" s="7"/>
      <c r="H25" s="18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1"/>
    </row>
    <row r="26" spans="1:23" ht="12.75" customHeight="1">
      <c r="A26" s="23"/>
      <c r="B26" s="23"/>
      <c r="D26" s="18"/>
      <c r="E26" s="6"/>
      <c r="F26" s="6"/>
      <c r="G26" s="7"/>
      <c r="H26" s="18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1"/>
    </row>
    <row r="27" spans="1:23" ht="12.75" customHeight="1">
      <c r="A27" s="23"/>
      <c r="B27" s="23"/>
      <c r="D27" s="18"/>
      <c r="E27" s="6"/>
      <c r="F27" s="6"/>
      <c r="G27" s="7"/>
      <c r="H27" s="18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1"/>
    </row>
    <row r="28" spans="1:23" ht="12.75" customHeight="1">
      <c r="A28" s="23"/>
      <c r="B28" s="23"/>
      <c r="D28" s="18"/>
      <c r="E28" s="6"/>
      <c r="F28" s="6"/>
      <c r="G28" s="7"/>
      <c r="H28" s="18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1"/>
    </row>
    <row r="29" spans="1:23" ht="12.75" customHeight="1">
      <c r="A29" s="23"/>
      <c r="B29" s="23"/>
      <c r="D29" s="18"/>
      <c r="E29" s="6"/>
      <c r="F29" s="6"/>
      <c r="G29" s="7"/>
      <c r="H29" s="18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1"/>
    </row>
    <row r="30" spans="1:23" ht="12.75" customHeight="1">
      <c r="A30" s="23"/>
      <c r="B30" s="23"/>
      <c r="D30" s="18"/>
      <c r="E30" s="6"/>
      <c r="F30" s="6"/>
      <c r="G30" s="7"/>
      <c r="H30" s="18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1"/>
    </row>
    <row r="31" spans="1:23" ht="12.75" customHeight="1">
      <c r="A31" s="23"/>
      <c r="B31" s="23"/>
      <c r="D31" s="18"/>
      <c r="E31" s="6"/>
      <c r="F31" s="6"/>
      <c r="G31" s="7"/>
      <c r="H31" s="18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1"/>
    </row>
    <row r="32" spans="1:23" ht="12.75" customHeight="1">
      <c r="A32" s="23"/>
      <c r="B32" s="23"/>
      <c r="D32" s="18"/>
      <c r="E32" s="6"/>
      <c r="F32" s="6"/>
      <c r="G32" s="7"/>
      <c r="H32" s="18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1"/>
    </row>
    <row r="33" spans="1:23" ht="12.75" customHeight="1">
      <c r="A33" s="23"/>
      <c r="B33" s="23"/>
      <c r="D33" s="18"/>
      <c r="E33" s="6"/>
      <c r="F33" s="6"/>
      <c r="G33" s="7"/>
      <c r="H33" s="18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1"/>
    </row>
    <row r="34" spans="1:23" ht="12.75" customHeight="1">
      <c r="A34" s="23"/>
      <c r="B34" s="23"/>
      <c r="D34" s="18"/>
      <c r="E34" s="6"/>
      <c r="F34" s="6"/>
      <c r="G34" s="7"/>
      <c r="H34" s="18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1"/>
    </row>
    <row r="35" spans="1:23" ht="12.75" customHeight="1">
      <c r="A35" s="66" t="s">
        <v>7</v>
      </c>
      <c r="B35" s="66"/>
      <c r="C35" s="67"/>
      <c r="D35" s="12"/>
      <c r="E35" s="13"/>
      <c r="F35" s="13"/>
      <c r="G35" s="14"/>
      <c r="H35" s="1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14"/>
    </row>
    <row r="36" spans="1:23" ht="12.75" customHeight="1">
      <c r="D36" s="18"/>
      <c r="E36" s="6"/>
      <c r="F36" s="6"/>
      <c r="G36" s="7"/>
      <c r="H36" s="18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1"/>
    </row>
    <row r="37" spans="1:23" ht="12.75" customHeight="1" thickBot="1">
      <c r="D37" s="19">
        <f t="shared" ref="D37:W37" si="0">SUM(D16:D36)</f>
        <v>11002</v>
      </c>
      <c r="E37" s="8">
        <f t="shared" si="0"/>
        <v>1000</v>
      </c>
      <c r="F37" s="8">
        <f t="shared" si="0"/>
        <v>2</v>
      </c>
      <c r="G37" s="8">
        <f t="shared" si="0"/>
        <v>10000</v>
      </c>
      <c r="H37" s="19">
        <f t="shared" si="0"/>
        <v>655</v>
      </c>
      <c r="I37" s="8">
        <f t="shared" si="0"/>
        <v>0</v>
      </c>
      <c r="J37" s="8">
        <f t="shared" si="0"/>
        <v>20</v>
      </c>
      <c r="K37" s="8">
        <f t="shared" si="0"/>
        <v>0</v>
      </c>
      <c r="L37" s="8">
        <f t="shared" si="0"/>
        <v>0</v>
      </c>
      <c r="M37" s="8">
        <f t="shared" si="0"/>
        <v>0</v>
      </c>
      <c r="N37" s="8">
        <f t="shared" si="0"/>
        <v>0</v>
      </c>
      <c r="O37" s="8">
        <f t="shared" si="0"/>
        <v>0</v>
      </c>
      <c r="P37" s="8">
        <f t="shared" si="0"/>
        <v>30</v>
      </c>
      <c r="Q37" s="8">
        <f t="shared" si="0"/>
        <v>0</v>
      </c>
      <c r="R37" s="8">
        <f t="shared" si="0"/>
        <v>5</v>
      </c>
      <c r="S37" s="8">
        <f t="shared" si="0"/>
        <v>400</v>
      </c>
      <c r="T37" s="8">
        <f t="shared" si="0"/>
        <v>0</v>
      </c>
      <c r="U37" s="8">
        <f t="shared" si="0"/>
        <v>0</v>
      </c>
      <c r="V37" s="8">
        <f t="shared" si="0"/>
        <v>200</v>
      </c>
      <c r="W37" s="9">
        <f t="shared" si="0"/>
        <v>0</v>
      </c>
    </row>
    <row r="38" spans="1:23" ht="12.75" customHeight="1" thickTop="1"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</row>
    <row r="39" spans="1:23" ht="12.75" customHeight="1">
      <c r="D39" s="63">
        <f>D37-(SUM(E37:G37))</f>
        <v>0</v>
      </c>
      <c r="E39" s="60"/>
      <c r="F39" s="60"/>
      <c r="G39" s="60"/>
      <c r="H39" s="63">
        <f>H37-(SUM(I37:W37))</f>
        <v>0</v>
      </c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</row>
  </sheetData>
  <mergeCells count="26">
    <mergeCell ref="V13:V15"/>
    <mergeCell ref="N13:N15"/>
    <mergeCell ref="M13:M15"/>
    <mergeCell ref="L13:L15"/>
    <mergeCell ref="K13:K15"/>
    <mergeCell ref="U13:U15"/>
    <mergeCell ref="T13:T15"/>
    <mergeCell ref="S13:S15"/>
    <mergeCell ref="R13:R15"/>
    <mergeCell ref="O13:O15"/>
    <mergeCell ref="B13:B15"/>
    <mergeCell ref="A35:C35"/>
    <mergeCell ref="D12:G12"/>
    <mergeCell ref="H12:W12"/>
    <mergeCell ref="G13:G15"/>
    <mergeCell ref="E13:E15"/>
    <mergeCell ref="D13:D15"/>
    <mergeCell ref="C13:C15"/>
    <mergeCell ref="A13:A15"/>
    <mergeCell ref="Q13:Q15"/>
    <mergeCell ref="P13:P15"/>
    <mergeCell ref="F13:F15"/>
    <mergeCell ref="J13:J15"/>
    <mergeCell ref="I13:I15"/>
    <mergeCell ref="H13:H15"/>
    <mergeCell ref="W13:W15"/>
  </mergeCells>
  <phoneticPr fontId="4" type="noConversion"/>
  <hyperlinks>
    <hyperlink ref="E7" r:id="rId1" xr:uid="{00000000-0004-0000-0000-000000000000}"/>
    <hyperlink ref="I2" r:id="rId2" xr:uid="{AE19EF8B-3E9A-4401-959F-C329825F5677}"/>
  </hyperlinks>
  <printOptions gridLines="1"/>
  <pageMargins left="0.19685039370078741" right="0.19685039370078741" top="0.19685039370078741" bottom="0.19685039370078741" header="0.19685039370078741" footer="0.19685039370078741"/>
  <pageSetup paperSize="9" scale="42" fitToHeight="11" orientation="landscape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23"/>
  <sheetViews>
    <sheetView workbookViewId="0"/>
  </sheetViews>
  <sheetFormatPr defaultColWidth="11.44140625" defaultRowHeight="13.2"/>
  <cols>
    <col min="1" max="1" width="47.33203125" bestFit="1" customWidth="1"/>
  </cols>
  <sheetData>
    <row r="1" spans="1:17">
      <c r="A1" s="10" t="str">
        <f>'Bank Transactions'!A1</f>
        <v>ENTER COMPANY NAME Limited</v>
      </c>
      <c r="B1" s="25"/>
      <c r="C1" s="25"/>
      <c r="D1" s="25"/>
      <c r="F1" s="52" t="s">
        <v>75</v>
      </c>
      <c r="G1" s="43"/>
      <c r="H1" s="43"/>
      <c r="I1" s="43"/>
      <c r="J1" s="43"/>
      <c r="K1" s="43"/>
      <c r="L1" s="43"/>
      <c r="M1" s="43"/>
      <c r="N1" s="43"/>
      <c r="O1" s="53"/>
      <c r="P1" s="53"/>
      <c r="Q1" s="54"/>
    </row>
    <row r="2" spans="1:17">
      <c r="A2" s="10" t="s">
        <v>32</v>
      </c>
      <c r="B2" s="25"/>
      <c r="C2" s="25"/>
      <c r="D2" s="25"/>
      <c r="F2" s="51" t="s">
        <v>74</v>
      </c>
      <c r="G2" s="45"/>
      <c r="H2" s="45"/>
      <c r="I2" s="45"/>
      <c r="J2" s="45"/>
      <c r="K2" s="45"/>
      <c r="L2" s="45"/>
      <c r="M2" s="45"/>
      <c r="N2" s="45"/>
      <c r="O2" s="55"/>
      <c r="P2" s="55"/>
      <c r="Q2" s="56"/>
    </row>
    <row r="3" spans="1:17">
      <c r="A3" s="11" t="s">
        <v>42</v>
      </c>
      <c r="B3" s="3"/>
      <c r="C3" s="3"/>
      <c r="D3" s="3"/>
      <c r="F3" s="47" t="s">
        <v>68</v>
      </c>
      <c r="G3" s="45"/>
      <c r="H3" s="45"/>
      <c r="I3" s="45"/>
      <c r="J3" s="45"/>
      <c r="K3" s="45"/>
      <c r="L3" s="45"/>
      <c r="M3" s="45"/>
      <c r="N3" s="45"/>
      <c r="O3" s="55"/>
      <c r="P3" s="55"/>
      <c r="Q3" s="56"/>
    </row>
    <row r="4" spans="1:17" ht="14.4">
      <c r="B4" s="25"/>
      <c r="C4" s="26" t="s">
        <v>40</v>
      </c>
      <c r="D4" s="25"/>
      <c r="F4" s="47" t="s">
        <v>69</v>
      </c>
      <c r="G4" s="45"/>
      <c r="H4" s="45"/>
      <c r="I4" s="45"/>
      <c r="J4" s="45"/>
      <c r="K4" s="45"/>
      <c r="L4" s="45"/>
      <c r="M4" s="45"/>
      <c r="N4" s="45"/>
      <c r="O4" s="55"/>
      <c r="P4" s="55"/>
      <c r="Q4" s="56"/>
    </row>
    <row r="5" spans="1:17" ht="14.4">
      <c r="B5" s="27"/>
      <c r="C5" s="26" t="s">
        <v>36</v>
      </c>
      <c r="D5" s="27"/>
      <c r="F5" s="47" t="s">
        <v>76</v>
      </c>
      <c r="G5" s="45"/>
      <c r="H5" s="45"/>
      <c r="I5" s="45"/>
      <c r="J5" s="45"/>
      <c r="K5" s="45"/>
      <c r="L5" s="45"/>
      <c r="M5" s="45"/>
      <c r="N5" s="45"/>
      <c r="O5" s="55"/>
      <c r="P5" s="55"/>
      <c r="Q5" s="56"/>
    </row>
    <row r="6" spans="1:17" ht="14.4">
      <c r="B6" s="27"/>
      <c r="C6" s="26" t="s">
        <v>37</v>
      </c>
      <c r="D6" s="27"/>
      <c r="F6" s="47" t="s">
        <v>70</v>
      </c>
      <c r="G6" s="45"/>
      <c r="H6" s="45"/>
      <c r="I6" s="45"/>
      <c r="J6" s="45"/>
      <c r="K6" s="45"/>
      <c r="L6" s="45"/>
      <c r="M6" s="45"/>
      <c r="N6" s="45"/>
      <c r="O6" s="55"/>
      <c r="P6" s="55"/>
      <c r="Q6" s="56"/>
    </row>
    <row r="7" spans="1:17" ht="14.4">
      <c r="B7" s="27"/>
      <c r="C7" s="28" t="s">
        <v>38</v>
      </c>
      <c r="D7" s="27"/>
      <c r="F7" s="47" t="s">
        <v>71</v>
      </c>
      <c r="G7" s="45"/>
      <c r="H7" s="45"/>
      <c r="I7" s="45"/>
      <c r="J7" s="45"/>
      <c r="K7" s="45"/>
      <c r="L7" s="45"/>
      <c r="M7" s="45"/>
      <c r="N7" s="45"/>
      <c r="O7" s="55"/>
      <c r="P7" s="55"/>
      <c r="Q7" s="56"/>
    </row>
    <row r="8" spans="1:17" ht="14.4">
      <c r="B8" s="25"/>
      <c r="C8" s="26" t="s">
        <v>39</v>
      </c>
      <c r="D8" s="25"/>
      <c r="F8" s="47" t="s">
        <v>72</v>
      </c>
      <c r="G8" s="45"/>
      <c r="H8" s="45"/>
      <c r="I8" s="45"/>
      <c r="J8" s="45"/>
      <c r="K8" s="45"/>
      <c r="L8" s="45"/>
      <c r="M8" s="45"/>
      <c r="N8" s="45"/>
      <c r="O8" s="55"/>
      <c r="P8" s="55"/>
      <c r="Q8" s="56"/>
    </row>
    <row r="9" spans="1:17" ht="13.8" thickBot="1">
      <c r="B9" s="3"/>
      <c r="C9" s="3"/>
      <c r="D9" s="3"/>
      <c r="F9" s="48" t="s">
        <v>73</v>
      </c>
      <c r="G9" s="49"/>
      <c r="H9" s="49"/>
      <c r="I9" s="49"/>
      <c r="J9" s="49"/>
      <c r="K9" s="49"/>
      <c r="L9" s="49"/>
      <c r="M9" s="49"/>
      <c r="N9" s="49"/>
      <c r="O9" s="57"/>
      <c r="P9" s="57"/>
      <c r="Q9" s="58"/>
    </row>
    <row r="10" spans="1:17">
      <c r="B10" s="3"/>
      <c r="C10" s="3"/>
      <c r="D10" s="3"/>
    </row>
    <row r="12" spans="1:17">
      <c r="A12" t="s">
        <v>49</v>
      </c>
      <c r="B12" s="16">
        <v>0</v>
      </c>
    </row>
    <row r="14" spans="1:17">
      <c r="A14" t="s">
        <v>47</v>
      </c>
      <c r="B14" s="17">
        <f>'Bank Transactions'!D37</f>
        <v>11002</v>
      </c>
    </row>
    <row r="16" spans="1:17">
      <c r="A16" t="s">
        <v>48</v>
      </c>
      <c r="B16" s="17">
        <f>'Bank Transactions'!H37</f>
        <v>655</v>
      </c>
      <c r="D16" s="21" t="s">
        <v>11</v>
      </c>
    </row>
    <row r="18" spans="1:7">
      <c r="A18" t="s">
        <v>9</v>
      </c>
    </row>
    <row r="19" spans="1:7">
      <c r="A19" t="s">
        <v>50</v>
      </c>
    </row>
    <row r="20" spans="1:7">
      <c r="A20" t="s">
        <v>10</v>
      </c>
      <c r="B20" s="22">
        <f>B12+B14-B16</f>
        <v>10347</v>
      </c>
    </row>
    <row r="23" spans="1:7">
      <c r="A23" s="24" t="s">
        <v>35</v>
      </c>
      <c r="B23" s="24"/>
      <c r="C23" s="24"/>
      <c r="D23" s="24"/>
      <c r="E23" s="24"/>
      <c r="F23" s="24"/>
      <c r="G23" s="24"/>
    </row>
  </sheetData>
  <phoneticPr fontId="4" type="noConversion"/>
  <hyperlinks>
    <hyperlink ref="C7" r:id="rId1" xr:uid="{00000000-0004-0000-0100-000000000000}"/>
    <hyperlink ref="F2" r:id="rId2" xr:uid="{FAA5529F-C408-4668-8AD6-BAC90F677733}"/>
  </hyperlinks>
  <pageMargins left="0.19685039370078741" right="0.19685039370078741" top="0.19685039370078741" bottom="0.19685039370078741" header="0.19685039370078741" footer="0.19685039370078741"/>
  <pageSetup scale="60" orientation="landscape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41"/>
  <sheetViews>
    <sheetView zoomScale="90" zoomScaleNormal="90" workbookViewId="0"/>
  </sheetViews>
  <sheetFormatPr defaultRowHeight="13.2"/>
  <cols>
    <col min="1" max="1" width="31" style="25" customWidth="1"/>
    <col min="2" max="2" width="9.109375" style="38" customWidth="1"/>
    <col min="3" max="3" width="10" style="38" bestFit="1" customWidth="1"/>
    <col min="4" max="4" width="13.33203125" style="25" customWidth="1"/>
    <col min="5" max="16384" width="8.88671875" style="25"/>
  </cols>
  <sheetData>
    <row r="1" spans="1:4">
      <c r="A1" s="36" t="str">
        <f>'Bank Transactions'!A1</f>
        <v>ENTER COMPANY NAME Limited</v>
      </c>
      <c r="B1" s="25"/>
      <c r="C1" s="25"/>
    </row>
    <row r="2" spans="1:4">
      <c r="A2" s="36" t="s">
        <v>33</v>
      </c>
      <c r="B2" s="25"/>
      <c r="C2" s="25"/>
    </row>
    <row r="3" spans="1:4">
      <c r="A3" s="37" t="s">
        <v>42</v>
      </c>
      <c r="B3" s="31"/>
      <c r="C3" s="31"/>
      <c r="D3" s="31"/>
    </row>
    <row r="4" spans="1:4" ht="14.4">
      <c r="B4" s="25"/>
      <c r="C4" s="26" t="s">
        <v>40</v>
      </c>
    </row>
    <row r="5" spans="1:4" ht="14.4">
      <c r="B5" s="27"/>
      <c r="C5" s="26" t="s">
        <v>36</v>
      </c>
      <c r="D5" s="27"/>
    </row>
    <row r="6" spans="1:4" ht="14.4">
      <c r="B6" s="27"/>
      <c r="C6" s="26" t="s">
        <v>37</v>
      </c>
      <c r="D6" s="27"/>
    </row>
    <row r="7" spans="1:4" ht="14.4">
      <c r="B7" s="27"/>
      <c r="C7" s="28" t="s">
        <v>38</v>
      </c>
      <c r="D7" s="27"/>
    </row>
    <row r="8" spans="1:4" ht="14.4">
      <c r="B8" s="25"/>
      <c r="C8" s="26" t="s">
        <v>39</v>
      </c>
    </row>
    <row r="11" spans="1:4">
      <c r="A11" s="25" t="s">
        <v>5</v>
      </c>
      <c r="C11" s="38">
        <f>'Bank Transactions'!E37+'Bank Transactions'!F37</f>
        <v>1002</v>
      </c>
    </row>
    <row r="13" spans="1:4">
      <c r="A13" s="25" t="s">
        <v>34</v>
      </c>
    </row>
    <row r="14" spans="1:4">
      <c r="A14" s="39" t="s">
        <v>15</v>
      </c>
      <c r="B14" s="38">
        <f>'Bank Transactions'!I37</f>
        <v>0</v>
      </c>
    </row>
    <row r="15" spans="1:4">
      <c r="A15" s="39" t="s">
        <v>16</v>
      </c>
      <c r="B15" s="38">
        <f>'Bank Transactions'!J37</f>
        <v>20</v>
      </c>
    </row>
    <row r="16" spans="1:4">
      <c r="A16" s="39" t="s">
        <v>17</v>
      </c>
      <c r="B16" s="38">
        <f>'Bank Transactions'!K37</f>
        <v>0</v>
      </c>
    </row>
    <row r="17" spans="1:3">
      <c r="A17" s="39" t="s">
        <v>18</v>
      </c>
      <c r="B17" s="38">
        <f>'Bank Transactions'!L37</f>
        <v>0</v>
      </c>
    </row>
    <row r="18" spans="1:3">
      <c r="A18" s="39" t="s">
        <v>46</v>
      </c>
      <c r="B18" s="38">
        <f>'Bank Transactions'!M37</f>
        <v>0</v>
      </c>
    </row>
    <row r="19" spans="1:3">
      <c r="A19" s="39" t="s">
        <v>43</v>
      </c>
      <c r="B19" s="38">
        <f>'Bank Transactions'!N37</f>
        <v>0</v>
      </c>
    </row>
    <row r="20" spans="1:3">
      <c r="A20" s="39" t="s">
        <v>19</v>
      </c>
      <c r="B20" s="38">
        <f>'Bank Transactions'!O37</f>
        <v>0</v>
      </c>
    </row>
    <row r="21" spans="1:3">
      <c r="A21" s="39" t="s">
        <v>20</v>
      </c>
      <c r="B21" s="38">
        <f>'Bank Transactions'!P37</f>
        <v>30</v>
      </c>
    </row>
    <row r="22" spans="1:3">
      <c r="A22" s="39" t="s">
        <v>21</v>
      </c>
      <c r="B22" s="38">
        <f>'Bank Transactions'!Q37</f>
        <v>0</v>
      </c>
    </row>
    <row r="23" spans="1:3">
      <c r="A23" s="39" t="s">
        <v>1</v>
      </c>
      <c r="B23" s="38">
        <f>'Bank Transactions'!R37</f>
        <v>5</v>
      </c>
    </row>
    <row r="24" spans="1:3">
      <c r="A24" s="39" t="s">
        <v>22</v>
      </c>
      <c r="B24" s="38">
        <f>'Bank Transactions'!S37</f>
        <v>400</v>
      </c>
    </row>
    <row r="25" spans="1:3">
      <c r="A25" s="39" t="s">
        <v>25</v>
      </c>
      <c r="B25" s="40">
        <f>'Bank Transactions'!T37</f>
        <v>0</v>
      </c>
    </row>
    <row r="26" spans="1:3">
      <c r="C26" s="38">
        <f>SUM(B13:B25)</f>
        <v>455</v>
      </c>
    </row>
    <row r="29" spans="1:3" ht="13.8" thickBot="1">
      <c r="A29" s="25" t="s">
        <v>77</v>
      </c>
      <c r="C29" s="59">
        <f>C11-C26</f>
        <v>547</v>
      </c>
    </row>
    <row r="30" spans="1:3" ht="13.8" thickTop="1"/>
    <row r="31" spans="1:3">
      <c r="A31" s="41" t="s">
        <v>51</v>
      </c>
    </row>
    <row r="32" spans="1:3" ht="13.8" thickBot="1"/>
    <row r="33" spans="1:12">
      <c r="A33" s="52" t="s">
        <v>75</v>
      </c>
      <c r="B33" s="43"/>
      <c r="C33" s="43"/>
      <c r="D33" s="43"/>
      <c r="E33" s="43"/>
      <c r="F33" s="43"/>
      <c r="G33" s="43"/>
      <c r="H33" s="43"/>
      <c r="I33" s="43"/>
      <c r="J33" s="53"/>
      <c r="K33" s="53"/>
      <c r="L33" s="54"/>
    </row>
    <row r="34" spans="1:12">
      <c r="A34" s="51" t="s">
        <v>74</v>
      </c>
      <c r="B34" s="45"/>
      <c r="C34" s="45"/>
      <c r="D34" s="45"/>
      <c r="E34" s="45"/>
      <c r="F34" s="45"/>
      <c r="G34" s="45"/>
      <c r="H34" s="45"/>
      <c r="I34" s="45"/>
      <c r="J34" s="55"/>
      <c r="K34" s="55"/>
      <c r="L34" s="56"/>
    </row>
    <row r="35" spans="1:12">
      <c r="A35" s="47" t="s">
        <v>68</v>
      </c>
      <c r="B35" s="45"/>
      <c r="C35" s="45"/>
      <c r="D35" s="45"/>
      <c r="E35" s="45"/>
      <c r="F35" s="45"/>
      <c r="G35" s="45"/>
      <c r="H35" s="45"/>
      <c r="I35" s="45"/>
      <c r="J35" s="55"/>
      <c r="K35" s="55"/>
      <c r="L35" s="56"/>
    </row>
    <row r="36" spans="1:12">
      <c r="A36" s="47" t="s">
        <v>69</v>
      </c>
      <c r="B36" s="45"/>
      <c r="C36" s="45"/>
      <c r="D36" s="45"/>
      <c r="E36" s="45"/>
      <c r="F36" s="45"/>
      <c r="G36" s="45"/>
      <c r="H36" s="45"/>
      <c r="I36" s="45"/>
      <c r="J36" s="55"/>
      <c r="K36" s="55"/>
      <c r="L36" s="56"/>
    </row>
    <row r="37" spans="1:12">
      <c r="A37" s="47" t="s">
        <v>76</v>
      </c>
      <c r="B37" s="45"/>
      <c r="C37" s="45"/>
      <c r="D37" s="45"/>
      <c r="E37" s="45"/>
      <c r="F37" s="45"/>
      <c r="G37" s="45"/>
      <c r="H37" s="45"/>
      <c r="I37" s="45"/>
      <c r="J37" s="55"/>
      <c r="K37" s="55"/>
      <c r="L37" s="56"/>
    </row>
    <row r="38" spans="1:12">
      <c r="A38" s="47" t="s">
        <v>70</v>
      </c>
      <c r="B38" s="45"/>
      <c r="C38" s="45"/>
      <c r="D38" s="45"/>
      <c r="E38" s="45"/>
      <c r="F38" s="45"/>
      <c r="G38" s="45"/>
      <c r="H38" s="45"/>
      <c r="I38" s="45"/>
      <c r="J38" s="55"/>
      <c r="K38" s="55"/>
      <c r="L38" s="56"/>
    </row>
    <row r="39" spans="1:12">
      <c r="A39" s="47" t="s">
        <v>71</v>
      </c>
      <c r="B39" s="45"/>
      <c r="C39" s="45"/>
      <c r="D39" s="45"/>
      <c r="E39" s="45"/>
      <c r="F39" s="45"/>
      <c r="G39" s="45"/>
      <c r="H39" s="45"/>
      <c r="I39" s="45"/>
      <c r="J39" s="55"/>
      <c r="K39" s="55"/>
      <c r="L39" s="56"/>
    </row>
    <row r="40" spans="1:12">
      <c r="A40" s="47" t="s">
        <v>72</v>
      </c>
      <c r="B40" s="45"/>
      <c r="C40" s="45"/>
      <c r="D40" s="45"/>
      <c r="E40" s="45"/>
      <c r="F40" s="45"/>
      <c r="G40" s="45"/>
      <c r="H40" s="45"/>
      <c r="I40" s="45"/>
      <c r="J40" s="55"/>
      <c r="K40" s="55"/>
      <c r="L40" s="56"/>
    </row>
    <row r="41" spans="1:12" ht="13.8" thickBot="1">
      <c r="A41" s="48" t="s">
        <v>73</v>
      </c>
      <c r="B41" s="49"/>
      <c r="C41" s="49"/>
      <c r="D41" s="49"/>
      <c r="E41" s="49"/>
      <c r="F41" s="49"/>
      <c r="G41" s="49"/>
      <c r="H41" s="49"/>
      <c r="I41" s="49"/>
      <c r="J41" s="57"/>
      <c r="K41" s="57"/>
      <c r="L41" s="58"/>
    </row>
  </sheetData>
  <hyperlinks>
    <hyperlink ref="C7" r:id="rId1" xr:uid="{00000000-0004-0000-0200-000000000000}"/>
    <hyperlink ref="A34" r:id="rId2" xr:uid="{A393E497-3D50-4DEC-A1CC-C8FD6D196D17}"/>
  </hyperlinks>
  <pageMargins left="0.19685039370078741" right="0.19685039370078741" top="0.19685039370078741" bottom="0.19685039370078741" header="0.19685039370078741" footer="0.19685039370078741"/>
  <pageSetup paperSize="9" scale="76" orientation="portrait" horizontalDpi="300" verticalDpi="0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87AE51F2C5D24CA6FEB899CEDBEE2A" ma:contentTypeVersion="15" ma:contentTypeDescription="Create a new document." ma:contentTypeScope="" ma:versionID="f6edc5f187f6f6d891de4dbfb52740b9">
  <xsd:schema xmlns:xsd="http://www.w3.org/2001/XMLSchema" xmlns:xs="http://www.w3.org/2001/XMLSchema" xmlns:p="http://schemas.microsoft.com/office/2006/metadata/properties" xmlns:ns2="99636b6a-2155-4f5b-90b3-46e65b29fbe8" xmlns:ns3="93440b9e-2567-4d07-ab98-0ea71d2fd657" targetNamespace="http://schemas.microsoft.com/office/2006/metadata/properties" ma:root="true" ma:fieldsID="d5b6c9134226200a7ec6c64a05853afe" ns2:_="" ns3:_="">
    <xsd:import namespace="99636b6a-2155-4f5b-90b3-46e65b29fbe8"/>
    <xsd:import namespace="93440b9e-2567-4d07-ab98-0ea71d2fd6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636b6a-2155-4f5b-90b3-46e65b29fb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987cba5-5203-41d9-b138-a145ce6049c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40b9e-2567-4d07-ab98-0ea71d2fd65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0701c82-4b73-43d7-9aa8-34aa054e7571}" ma:internalName="TaxCatchAll" ma:showField="CatchAllData" ma:web="93440b9e-2567-4d07-ab98-0ea71d2fd6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9636b6a-2155-4f5b-90b3-46e65b29fbe8">
      <Terms xmlns="http://schemas.microsoft.com/office/infopath/2007/PartnerControls"/>
    </lcf76f155ced4ddcb4097134ff3c332f>
    <TaxCatchAll xmlns="93440b9e-2567-4d07-ab98-0ea71d2fd657" xsi:nil="true"/>
  </documentManagement>
</p:properties>
</file>

<file path=customXml/itemProps1.xml><?xml version="1.0" encoding="utf-8"?>
<ds:datastoreItem xmlns:ds="http://schemas.openxmlformats.org/officeDocument/2006/customXml" ds:itemID="{1A3D0971-4707-40C6-ADE6-2954946A79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836BC1-9E5C-4A34-9474-2EFF9FB3DE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636b6a-2155-4f5b-90b3-46e65b29fbe8"/>
    <ds:schemaRef ds:uri="93440b9e-2567-4d07-ab98-0ea71d2fd6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A9C8FB-DC6B-4DDA-BCAE-E90D5095DFA0}">
  <ds:schemaRefs>
    <ds:schemaRef ds:uri="http://schemas.microsoft.com/office/2006/metadata/properties"/>
    <ds:schemaRef ds:uri="http://schemas.microsoft.com/office/infopath/2007/PartnerControls"/>
    <ds:schemaRef ds:uri="99636b6a-2155-4f5b-90b3-46e65b29fbe8"/>
    <ds:schemaRef ds:uri="93440b9e-2567-4d07-ab98-0ea71d2fd65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Bank Transactions</vt:lpstr>
      <vt:lpstr>Bank Account - Check</vt:lpstr>
      <vt:lpstr>Profit &amp; Loss</vt:lpstr>
    </vt:vector>
  </TitlesOfParts>
  <Company>JHA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Colman Stephenson</dc:creator>
  <cp:lastModifiedBy>Michael Wright</cp:lastModifiedBy>
  <cp:lastPrinted>2023-03-21T12:08:14Z</cp:lastPrinted>
  <dcterms:created xsi:type="dcterms:W3CDTF">2005-05-15T15:20:59Z</dcterms:created>
  <dcterms:modified xsi:type="dcterms:W3CDTF">2023-03-23T15:10:57Z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0x0101003087AE51F2C5D24CA6FEB899CEDBEE2A</vt:lpwstr>
  </property>
</Properties>
</file>